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780" yWindow="780" windowWidth="19420" windowHeight="11020"/>
  </bookViews>
  <sheets>
    <sheet name="26" sheetId="1" r:id="rId1"/>
  </sheets>
  <calcPr calcId="145621"/>
</workbook>
</file>

<file path=xl/calcChain.xml><?xml version="1.0" encoding="utf-8"?>
<calcChain xmlns="http://schemas.openxmlformats.org/spreadsheetml/2006/main">
  <c r="J4" i="1" l="1"/>
  <c r="I4" i="1"/>
  <c r="H4" i="1"/>
  <c r="G4" i="1"/>
  <c r="F4" i="1"/>
</calcChain>
</file>

<file path=xl/sharedStrings.xml><?xml version="1.0" encoding="utf-8"?>
<sst xmlns="http://schemas.openxmlformats.org/spreadsheetml/2006/main" count="49" uniqueCount="44">
  <si>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</si>
  <si>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</si>
  <si>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</si>
  <si>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</si>
  <si>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</si>
  <si>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</si>
  <si>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</si>
  <si>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</si>
  <si>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</si>
  <si>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</si>
  <si>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</si>
  <si>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</si>
  <si>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</si>
  <si>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</si>
  <si>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</si>
  <si>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</si>
  <si>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Какао с молоком</t>
  </si>
  <si>
    <t>Хлеб пшеничный</t>
  </si>
  <si>
    <t>Обед</t>
  </si>
  <si>
    <t>закуска</t>
  </si>
  <si>
    <t>1 блюдо</t>
  </si>
  <si>
    <t>99/288</t>
  </si>
  <si>
    <t>Суп овощной "Летний" с отварной птицей</t>
  </si>
  <si>
    <t>2 блюдо</t>
  </si>
  <si>
    <t>Плов из птицы</t>
  </si>
  <si>
    <t>хлеб бел.</t>
  </si>
  <si>
    <t>Хлеб ржаной</t>
  </si>
  <si>
    <t>хлеб черн.</t>
  </si>
  <si>
    <t>Директор</t>
  </si>
  <si>
    <t>Огурец свежий порционно</t>
  </si>
  <si>
    <t>напиток</t>
  </si>
  <si>
    <t>гор.напиток</t>
  </si>
  <si>
    <t>Зразы рыбные рубленые с яйцом открытые, Картофельное пюре с маслом сливочным</t>
  </si>
  <si>
    <t>237/312</t>
  </si>
  <si>
    <t>ПР</t>
  </si>
  <si>
    <t>гарнир</t>
  </si>
  <si>
    <t>Компот из смеси сухофруктов</t>
  </si>
  <si>
    <t>МБОУ "Нововязниковская оош"</t>
  </si>
  <si>
    <t>Куклева О.Н.</t>
  </si>
  <si>
    <t>Шеф-повар</t>
  </si>
  <si>
    <t>Е.Я.Синицина</t>
  </si>
  <si>
    <t>28.12.2023</t>
  </si>
  <si>
    <t>фрукты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</si>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</sst>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164" fontId="1" fillId="2" borderId="4" xfId="0" applyNumberFormat="1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64" fontId="1" fillId="0" borderId="0" xfId="0" applyNumberFormat="1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11" xfId="0" applyFont="1" applyBorder="1"/>
    <xf numFmtId="0" fontId="1" fillId="0" borderId="13" xfId="0" applyFont="1" applyBorder="1"/>
    <xf numFmtId="0" fontId="1" fillId="0" borderId="14" xfId="0" applyFont="1" applyBorder="1" applyProtection="1"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wrapText="1"/>
      <protection locked="0"/>
    </xf>
    <xf numFmtId="1" fontId="1" fillId="0" borderId="14" xfId="0" applyNumberFormat="1" applyFont="1" applyBorder="1" applyAlignment="1" applyProtection="1">
      <alignment horizontal="center"/>
      <protection locked="0"/>
    </xf>
    <xf numFmtId="164" fontId="1" fillId="0" borderId="14" xfId="0" applyNumberFormat="1" applyFont="1" applyBorder="1" applyAlignment="1" applyProtection="1">
      <alignment horizontal="center"/>
      <protection locked="0"/>
    </xf>
    <xf numFmtId="1" fontId="1" fillId="0" borderId="15" xfId="0" applyNumberFormat="1" applyFont="1" applyBorder="1" applyAlignment="1" applyProtection="1">
      <alignment horizontal="center"/>
      <protection locked="0"/>
    </xf>
    <xf numFmtId="1" fontId="1" fillId="0" borderId="14" xfId="0" applyNumberFormat="1" applyFont="1" applyBorder="1" applyProtection="1">
      <protection locked="0"/>
    </xf>
    <xf numFmtId="2" fontId="1" fillId="0" borderId="14" xfId="0" applyNumberFormat="1" applyFont="1" applyBorder="1" applyProtection="1">
      <protection locked="0"/>
    </xf>
    <xf numFmtId="1" fontId="1" fillId="0" borderId="15" xfId="0" applyNumberFormat="1" applyFont="1" applyBorder="1" applyProtection="1">
      <protection locked="0"/>
    </xf>
    <xf numFmtId="0" fontId="1" fillId="0" borderId="9" xfId="0" applyFont="1" applyBorder="1"/>
    <xf numFmtId="0" fontId="1" fillId="3" borderId="10" xfId="0" applyFont="1" applyFill="1" applyBorder="1" applyAlignment="1" applyProtection="1">
      <alignment horizontal="center" vertical="top" wrapText="1"/>
      <protection locked="0"/>
    </xf>
    <xf numFmtId="0" fontId="1" fillId="3" borderId="9" xfId="0" applyFont="1" applyFill="1" applyBorder="1" applyAlignment="1" applyProtection="1">
      <alignment vertical="top" wrapText="1"/>
      <protection locked="0"/>
    </xf>
    <xf numFmtId="0" fontId="1" fillId="3" borderId="9" xfId="0" applyFont="1" applyFill="1" applyBorder="1" applyAlignment="1" applyProtection="1">
      <alignment horizontal="center" vertical="top" wrapText="1"/>
      <protection locked="0"/>
    </xf>
    <xf numFmtId="164" fontId="1" fillId="3" borderId="9" xfId="0" applyNumberFormat="1" applyFont="1" applyFill="1" applyBorder="1" applyAlignment="1" applyProtection="1">
      <alignment horizontal="center" vertical="top" wrapText="1"/>
      <protection locked="0"/>
    </xf>
    <xf numFmtId="0" fontId="1" fillId="3" borderId="12" xfId="0" applyFont="1" applyFill="1" applyBorder="1" applyAlignment="1" applyProtection="1">
      <alignment horizontal="center" vertical="top" wrapText="1"/>
      <protection locked="0"/>
    </xf>
    <xf numFmtId="0" fontId="1" fillId="3" borderId="4" xfId="0" applyFont="1" applyFill="1" applyBorder="1" applyAlignment="1" applyProtection="1">
      <alignment vertical="top" wrapText="1"/>
      <protection locked="0"/>
    </xf>
    <xf numFmtId="0" fontId="1" fillId="3" borderId="4" xfId="0" applyFont="1" applyFill="1" applyBorder="1" applyAlignment="1" applyProtection="1">
      <alignment horizontal="center" vertical="top" wrapText="1"/>
      <protection locked="0"/>
    </xf>
    <xf numFmtId="164" fontId="1" fillId="3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4" xfId="0" applyFont="1" applyBorder="1"/>
    <xf numFmtId="0" fontId="1" fillId="0" borderId="16" xfId="0" applyFont="1" applyBorder="1"/>
    <xf numFmtId="0" fontId="1" fillId="3" borderId="17" xfId="0" applyFont="1" applyFill="1" applyBorder="1" applyAlignment="1" applyProtection="1">
      <alignment horizontal="center" vertical="top" wrapText="1"/>
      <protection locked="0"/>
    </xf>
    <xf numFmtId="0" fontId="1" fillId="3" borderId="16" xfId="0" applyFont="1" applyFill="1" applyBorder="1" applyAlignment="1" applyProtection="1">
      <alignment vertical="top" wrapText="1"/>
      <protection locked="0"/>
    </xf>
    <xf numFmtId="0" fontId="1" fillId="3" borderId="16" xfId="0" applyFont="1" applyFill="1" applyBorder="1" applyAlignment="1" applyProtection="1">
      <alignment horizontal="center" vertical="top" wrapText="1"/>
      <protection locked="0"/>
    </xf>
    <xf numFmtId="164" fontId="1" fillId="3" borderId="16" xfId="0" applyNumberFormat="1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tabSelected="1" workbookViewId="0">
      <selection activeCell="J6" sqref="J6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ht="15.5" x14ac:dyDescent="0.35">
      <c r="A1" s="1" t="s">
        <v>0</v>
      </c>
      <c r="B1" s="36" t="s">
        <v>37</v>
      </c>
      <c r="C1" s="37"/>
      <c r="D1" s="38"/>
      <c r="E1" s="1" t="s">
        <v>1</v>
      </c>
      <c r="F1" s="2"/>
      <c r="G1" s="1"/>
      <c r="H1" s="1"/>
      <c r="I1" s="1" t="s">
        <v>2</v>
      </c>
      <c r="J1" s="3" t="s">
        <v>41</v>
      </c>
    </row>
    <row r="2" spans="1:10" ht="7.5" customHeight="1" x14ac:dyDescent="0.35">
      <c r="A2" s="1"/>
      <c r="B2" s="1"/>
      <c r="C2" s="1"/>
      <c r="D2" s="1"/>
      <c r="E2" s="1"/>
      <c r="F2" s="4"/>
      <c r="G2" s="1"/>
      <c r="H2" s="1"/>
      <c r="I2" s="1"/>
      <c r="J2" s="1"/>
    </row>
    <row r="3" spans="1:10" ht="16" thickBot="1" x14ac:dyDescent="0.4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7" t="s">
        <v>8</v>
      </c>
      <c r="G3" s="6" t="s">
        <v>9</v>
      </c>
      <c r="H3" s="6" t="s">
        <v>10</v>
      </c>
      <c r="I3" s="6" t="s">
        <v>11</v>
      </c>
      <c r="J3" s="8" t="s">
        <v>12</v>
      </c>
    </row>
    <row r="4" spans="1:10" ht="46.5" x14ac:dyDescent="0.35">
      <c r="A4" s="9" t="s">
        <v>13</v>
      </c>
      <c r="B4" s="21" t="s">
        <v>14</v>
      </c>
      <c r="C4" s="22" t="s">
        <v>33</v>
      </c>
      <c r="D4" s="23" t="s">
        <v>32</v>
      </c>
      <c r="E4" s="24">
        <v>280</v>
      </c>
      <c r="F4" s="25">
        <f>26.39+10.97</f>
        <v>37.36</v>
      </c>
      <c r="G4" s="24">
        <f>184.23+198.65</f>
        <v>382.88</v>
      </c>
      <c r="H4" s="24">
        <f>8.98+3.95</f>
        <v>12.93</v>
      </c>
      <c r="I4" s="24">
        <f>11.88+8.47</f>
        <v>20.350000000000001</v>
      </c>
      <c r="J4" s="24">
        <f>10.36+26.65</f>
        <v>37.01</v>
      </c>
    </row>
    <row r="5" spans="1:10" ht="15.5" x14ac:dyDescent="0.35">
      <c r="A5" s="10"/>
      <c r="B5" s="30" t="s">
        <v>31</v>
      </c>
      <c r="C5" s="26">
        <v>382</v>
      </c>
      <c r="D5" s="27" t="s">
        <v>16</v>
      </c>
      <c r="E5" s="28">
        <v>200</v>
      </c>
      <c r="F5" s="29">
        <v>9.1999999999999993</v>
      </c>
      <c r="G5" s="28">
        <v>149.30000000000001</v>
      </c>
      <c r="H5" s="28">
        <v>3.5</v>
      </c>
      <c r="I5" s="28">
        <v>3.7</v>
      </c>
      <c r="J5" s="28">
        <v>25.5</v>
      </c>
    </row>
    <row r="6" spans="1:10" ht="15.5" x14ac:dyDescent="0.35">
      <c r="A6" s="10"/>
      <c r="B6" s="30" t="s">
        <v>42</v>
      </c>
      <c r="C6" s="26">
        <v>338</v>
      </c>
      <c r="D6" s="27" t="s">
        <v>43</v>
      </c>
      <c r="E6" s="28">
        <v>200</v>
      </c>
      <c r="F6" s="29">
        <v>20</v>
      </c>
      <c r="G6" s="28">
        <v>88.8</v>
      </c>
      <c r="H6" s="28">
        <v>0.8</v>
      </c>
      <c r="I6" s="28">
        <v>0.8</v>
      </c>
      <c r="J6" s="28">
        <v>19.600000000000001</v>
      </c>
    </row>
    <row r="7" spans="1:10" ht="15.5" x14ac:dyDescent="0.35">
      <c r="A7" s="10"/>
      <c r="B7" s="30" t="s">
        <v>15</v>
      </c>
      <c r="C7" s="26" t="s">
        <v>34</v>
      </c>
      <c r="D7" s="27" t="s">
        <v>17</v>
      </c>
      <c r="E7" s="28">
        <v>40</v>
      </c>
      <c r="F7" s="29">
        <v>2.64</v>
      </c>
      <c r="G7" s="28">
        <v>93.16</v>
      </c>
      <c r="H7" s="28">
        <v>3.04</v>
      </c>
      <c r="I7" s="28">
        <v>0.36</v>
      </c>
      <c r="J7" s="28">
        <v>19.440000000000001</v>
      </c>
    </row>
    <row r="8" spans="1:10" ht="16" thickBot="1" x14ac:dyDescent="0.4">
      <c r="A8" s="11"/>
      <c r="B8" s="12"/>
      <c r="C8" s="13"/>
      <c r="D8" s="14"/>
      <c r="E8" s="15"/>
      <c r="F8" s="16"/>
      <c r="G8" s="15"/>
      <c r="H8" s="15"/>
      <c r="I8" s="15"/>
      <c r="J8" s="17"/>
    </row>
    <row r="9" spans="1:10" ht="15.5" x14ac:dyDescent="0.35">
      <c r="A9" s="10" t="s">
        <v>18</v>
      </c>
      <c r="B9" s="30" t="s">
        <v>19</v>
      </c>
      <c r="C9" s="26">
        <v>71</v>
      </c>
      <c r="D9" s="27" t="s">
        <v>29</v>
      </c>
      <c r="E9" s="28">
        <v>60</v>
      </c>
      <c r="F9" s="29">
        <v>5.99</v>
      </c>
      <c r="G9" s="28">
        <v>14.2</v>
      </c>
      <c r="H9" s="28">
        <v>0.5</v>
      </c>
      <c r="I9" s="28">
        <v>0.6</v>
      </c>
      <c r="J9" s="28">
        <v>1.7</v>
      </c>
    </row>
    <row r="10" spans="1:10" ht="15.5" x14ac:dyDescent="0.35">
      <c r="A10" s="10"/>
      <c r="B10" s="30" t="s">
        <v>20</v>
      </c>
      <c r="C10" s="26" t="s">
        <v>21</v>
      </c>
      <c r="D10" s="27" t="s">
        <v>22</v>
      </c>
      <c r="E10" s="28">
        <v>265</v>
      </c>
      <c r="F10" s="29">
        <v>14.11</v>
      </c>
      <c r="G10" s="28">
        <v>158.63999999999999</v>
      </c>
      <c r="H10" s="28">
        <v>6.23</v>
      </c>
      <c r="I10" s="28">
        <v>9.6</v>
      </c>
      <c r="J10" s="28">
        <v>11.83</v>
      </c>
    </row>
    <row r="11" spans="1:10" ht="15.5" x14ac:dyDescent="0.35">
      <c r="A11" s="10"/>
      <c r="B11" s="30" t="s">
        <v>23</v>
      </c>
      <c r="C11" s="26">
        <v>291</v>
      </c>
      <c r="D11" s="27" t="s">
        <v>24</v>
      </c>
      <c r="E11" s="28">
        <v>280</v>
      </c>
      <c r="F11" s="29">
        <v>45.99</v>
      </c>
      <c r="G11" s="28">
        <v>599.16999999999996</v>
      </c>
      <c r="H11" s="28">
        <v>26.08</v>
      </c>
      <c r="I11" s="28">
        <v>30.49</v>
      </c>
      <c r="J11" s="28">
        <v>55.1</v>
      </c>
    </row>
    <row r="12" spans="1:10" ht="15.5" x14ac:dyDescent="0.35">
      <c r="A12" s="10"/>
      <c r="B12" s="30" t="s">
        <v>35</v>
      </c>
      <c r="C12" s="26"/>
      <c r="D12" s="27"/>
      <c r="E12" s="28"/>
      <c r="F12" s="29"/>
      <c r="G12" s="28"/>
      <c r="H12" s="28"/>
      <c r="I12" s="28"/>
      <c r="J12" s="28"/>
    </row>
    <row r="13" spans="1:10" ht="15.5" x14ac:dyDescent="0.35">
      <c r="A13" s="10"/>
      <c r="B13" s="30" t="s">
        <v>30</v>
      </c>
      <c r="C13" s="26">
        <v>868</v>
      </c>
      <c r="D13" s="27" t="s">
        <v>36</v>
      </c>
      <c r="E13" s="28">
        <v>200</v>
      </c>
      <c r="F13" s="29">
        <v>4.1900000000000004</v>
      </c>
      <c r="G13" s="28">
        <v>94.2</v>
      </c>
      <c r="H13" s="28">
        <v>0.04</v>
      </c>
      <c r="I13" s="28">
        <v>0</v>
      </c>
      <c r="J13" s="28">
        <v>24.76</v>
      </c>
    </row>
    <row r="14" spans="1:10" ht="15.5" x14ac:dyDescent="0.35">
      <c r="A14" s="10"/>
      <c r="B14" s="30" t="s">
        <v>25</v>
      </c>
      <c r="C14" s="26" t="s">
        <v>34</v>
      </c>
      <c r="D14" s="27" t="s">
        <v>17</v>
      </c>
      <c r="E14" s="28">
        <v>20</v>
      </c>
      <c r="F14" s="29">
        <v>1.32</v>
      </c>
      <c r="G14" s="28">
        <v>46.58</v>
      </c>
      <c r="H14" s="28">
        <v>1.52</v>
      </c>
      <c r="I14" s="28">
        <v>0.18</v>
      </c>
      <c r="J14" s="28">
        <v>9.7200000000000006</v>
      </c>
    </row>
    <row r="15" spans="1:10" ht="15.5" x14ac:dyDescent="0.35">
      <c r="A15" s="10"/>
      <c r="B15" s="30" t="s">
        <v>27</v>
      </c>
      <c r="C15" s="26" t="s">
        <v>34</v>
      </c>
      <c r="D15" s="27" t="s">
        <v>26</v>
      </c>
      <c r="E15" s="28">
        <v>30</v>
      </c>
      <c r="F15" s="29">
        <v>1.26</v>
      </c>
      <c r="G15" s="28">
        <v>52.2</v>
      </c>
      <c r="H15" s="28">
        <v>1.98</v>
      </c>
      <c r="I15" s="28">
        <v>0.36</v>
      </c>
      <c r="J15" s="28">
        <v>10.26</v>
      </c>
    </row>
    <row r="16" spans="1:10" ht="15.5" x14ac:dyDescent="0.35">
      <c r="A16" s="10"/>
      <c r="B16" s="31" t="s">
        <v>42</v>
      </c>
      <c r="C16" s="32">
        <v>338</v>
      </c>
      <c r="D16" s="33" t="s">
        <v>43</v>
      </c>
      <c r="E16" s="34">
        <v>200</v>
      </c>
      <c r="F16" s="35">
        <v>20</v>
      </c>
      <c r="G16" s="34">
        <v>88.8</v>
      </c>
      <c r="H16" s="34">
        <v>0.8</v>
      </c>
      <c r="I16" s="34">
        <v>0.8</v>
      </c>
      <c r="J16" s="32">
        <v>19.600000000000001</v>
      </c>
    </row>
    <row r="17" spans="1:10" ht="16" thickBot="1" x14ac:dyDescent="0.4">
      <c r="A17" s="11"/>
      <c r="B17" s="12"/>
      <c r="C17" s="13"/>
      <c r="D17" s="14" t="s">
        <v>28</v>
      </c>
      <c r="E17" s="18" t="s">
        <v>38</v>
      </c>
      <c r="F17" s="19"/>
      <c r="G17" s="18"/>
      <c r="H17" s="18"/>
      <c r="I17" s="18"/>
      <c r="J17" s="20"/>
    </row>
    <row r="21" spans="1:10" x14ac:dyDescent="0.35">
      <c r="D21" t="s">
        <v>39</v>
      </c>
      <c r="E21" t="s">
        <v>40</v>
      </c>
    </row>
    <row r="23" spans="1:10" ht="15.5" x14ac:dyDescent="0.35">
      <c r="C23" s="1"/>
    </row>
  </sheetData>
  <mergeCells count="1">
    <mergeCell ref="B1:D1"/>
  </mergeCells>
  <pageMargins left="0.25" right="0.25" top="0.75" bottom="0.75" header="0.3" footer="0.3"/>
  <pageSetup paperSize="9" firstPageNumber="42949672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revision>1</cp:revision>
  <dcterms:created xsi:type="dcterms:W3CDTF">2015-06-05T18:19:34Z</dcterms:created>
  <dcterms:modified xsi:type="dcterms:W3CDTF">2023-12-14T12:39:09Z</dcterms:modified>
</cp:coreProperties>
</file>